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ggov-my.sharepoint.com/personal/jvelasquez_creg_gov_co/Documents/Documentos/FELIPE/PRESUPUESTO 2024/INFORMES/CONGRESO/COMISION CUARTA 220424/"/>
    </mc:Choice>
  </mc:AlternateContent>
  <xr:revisionPtr revIDLastSave="0" documentId="8_{33B89CAA-CDE3-483C-BAAF-D2AFE6EED5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servas 2023" sheetId="1" r:id="rId1"/>
    <sheet name="Cuentas por pagar 202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C48" i="2"/>
</calcChain>
</file>

<file path=xl/sharedStrings.xml><?xml version="1.0" encoding="utf-8"?>
<sst xmlns="http://schemas.openxmlformats.org/spreadsheetml/2006/main" count="460" uniqueCount="145">
  <si>
    <t>Rubro</t>
  </si>
  <si>
    <t>Descripcion</t>
  </si>
  <si>
    <t>Valor Actual</t>
  </si>
  <si>
    <t>Identificacion</t>
  </si>
  <si>
    <t>Nombre Razon Social</t>
  </si>
  <si>
    <t>Observaciones</t>
  </si>
  <si>
    <t>A-01-01-01-001-006</t>
  </si>
  <si>
    <t>PRIMA DE SERVICIO</t>
  </si>
  <si>
    <t>71677200</t>
  </si>
  <si>
    <t>PRADA RIOS JOSE FERNANDO</t>
  </si>
  <si>
    <t>LIQUIDACION DEFINITIVA RES UAE 98 202</t>
  </si>
  <si>
    <t>A-01-01-01-001-007</t>
  </si>
  <si>
    <t>BONIFICACIÓN POR SERVICIOS PRESTADOS</t>
  </si>
  <si>
    <t>A-01-01-01-001-009</t>
  </si>
  <si>
    <t>PRIMA DE NAVIDAD</t>
  </si>
  <si>
    <t>A-01-01-01-001-010</t>
  </si>
  <si>
    <t>PRIMA DE VACACIONES</t>
  </si>
  <si>
    <t>A-01-01-03-001-002</t>
  </si>
  <si>
    <t>INDEMNIZACIÓN POR VACACIONES</t>
  </si>
  <si>
    <t>A-01-01-03-001-003</t>
  </si>
  <si>
    <t>BONIFICACIÓN ESPECIAL DE RECREACIÓN</t>
  </si>
  <si>
    <t>A-01-01-01-001-001</t>
  </si>
  <si>
    <t>SUELDO BÁSICO</t>
  </si>
  <si>
    <t>93359563</t>
  </si>
  <si>
    <t>SALAZAR BARRIOS JAMES</t>
  </si>
  <si>
    <t>LIQUIDACION AJUSTE RETROACTIVO UAE 98 204</t>
  </si>
  <si>
    <t>55063571</t>
  </si>
  <si>
    <t>GALVIS NIETO LUZ MERY</t>
  </si>
  <si>
    <t>LIQUIDACION RETROACTIVO RES UAE 98 201</t>
  </si>
  <si>
    <t>1023934088</t>
  </si>
  <si>
    <t>PATIÑO CUBILLOS DIANA CAROLINA</t>
  </si>
  <si>
    <t>LIQUIDACION DEFINITIVA RES UAE 98 203</t>
  </si>
  <si>
    <t>A-02-02-02-008-009</t>
  </si>
  <si>
    <t>OTROS SERVICIOS DE FABRICACIÓN; SERVICIOS DE EDICIÓN, IMPRESIÓN Y REPRODUCCIÓN; SERVICIOS DE RECUPERACIÓN DE MATERIALES</t>
  </si>
  <si>
    <t>830001113</t>
  </si>
  <si>
    <t>IMPRENTA NACIONAL DE COLOMBIA</t>
  </si>
  <si>
    <t>Publicaciones en el diario oficial de Imprenta Nacional.</t>
  </si>
  <si>
    <t>A-02-02-02-008-002</t>
  </si>
  <si>
    <t>SERVICIOS JURÍDICOS Y CONTABLES</t>
  </si>
  <si>
    <t>900177240</t>
  </si>
  <si>
    <t>MOTTA NAVAS ABOGADOS ASOCIADOS SAS</t>
  </si>
  <si>
    <t>ADICION 2023-048 Se adiciona el contrato cuyo objeto corresponde a: “El contratista brindará los servicios jurídicos de abogado para actuar en los procesos judiciales en los que la Comisión de Regulación de Energía y Gas es parte demandada, en acción</t>
  </si>
  <si>
    <t>A-02-02-02-006-008</t>
  </si>
  <si>
    <t>SERVICIOS POSTALES Y DE MENSAJERÍA</t>
  </si>
  <si>
    <t>900062917</t>
  </si>
  <si>
    <t>SERVICIOS POSTALES NACIONALES S.A.S</t>
  </si>
  <si>
    <t>2023-102 Prestación de servicios de Correo Electrónico y SMS certificado además de la recolección, clasificación, transporte y entrega de correspondencia, carga, en las modalidades de correo normal, certificado urbano nacional e internacional, al día</t>
  </si>
  <si>
    <t>C-2106-1900-4-0-2106019-02</t>
  </si>
  <si>
    <t>ADQUISICIÓN DE BIENES Y SERVICIOS - SERVICIO DE DIVULGACIÓN DEL SECTOR MINERO ENERGÉTICO - DIVULGACIÓN DE LA REGULACIÓN A LA CIUDADANÍA A NIVEL NACIONAL</t>
  </si>
  <si>
    <t>900278056</t>
  </si>
  <si>
    <t>IMPACTO EFECTIVO BTL - EVENTOS S.A.S.</t>
  </si>
  <si>
    <t>2023-141 Contratación de una bolsa de servicios logísticos para la rendición de cuentas de la CREG y otros eventos relacionados con la regulación.</t>
  </si>
  <si>
    <t>Justificación</t>
  </si>
  <si>
    <t>A-01-01-01-001-008</t>
  </si>
  <si>
    <t>HORAS EXTRAS, DOMINICALES, FESTIVOS Y RECARGOS</t>
  </si>
  <si>
    <t>A-01-01-01-001-004</t>
  </si>
  <si>
    <t>SUBSIDIO DE ALIMENTACIÓN</t>
  </si>
  <si>
    <t>A-02-02-02-008-007</t>
  </si>
  <si>
    <t>SERVICIOS DE MANTENIMIENTO, REPARACIÓN E INSTALACIÓN (EXCEPTO SERVICIOS DE CONSTRUCCIÓN)</t>
  </si>
  <si>
    <t>A-02-02-02-009-006</t>
  </si>
  <si>
    <t>SERVICIOS RECREATIVOS, CULTURALES Y DEPORTIVOS</t>
  </si>
  <si>
    <t>C-2199-1900-4-0-2199065-02</t>
  </si>
  <si>
    <t>ADQUISICIÓN DE BIENES Y SERVICIOS - SERVICIOS DE INFORMACIÓN IMPLEMENTADOS - MEJORAMIENTO Y MODERNIZACIÓN DE LAS TICS DE LA CREG A NIVEL NACIONAL - [PREVIO CONCEPTO DNP]</t>
  </si>
  <si>
    <t>C-2106-1900-6-0-2106004-02</t>
  </si>
  <si>
    <t>ADQUISICIÓN DE BIENES Y SERVICIOS - DOCUMENTOS DE REGULACIÓN - ESTUDIOS Y ANALISIS PARA LA ADOPCION DE MEDIDAS REGULATORIAS REQUERIDAS POR LOS SECTORES DE ENERGIA ELECTRICA, GAS COMBUSTIBLE Y COMBUSTIBLES LIQUIDOS A NIVEL NACIONAL</t>
  </si>
  <si>
    <t>A-02-02-02-008-005</t>
  </si>
  <si>
    <t>SERVICIOS DE SOPORTE</t>
  </si>
  <si>
    <t>A-02-02-02-008-003</t>
  </si>
  <si>
    <t>SERVICIOS PROFESIONALES, CIENTÍFICOS Y TÉCNICOS (EXCEPTO LOS SERVICIOS DE INVESTIGACION, URBANISMO, JURÍDICOS Y DE CONTABILIDAD)</t>
  </si>
  <si>
    <t>A-02-02-02-007-002</t>
  </si>
  <si>
    <t>SERVICIOS INMOBILIARIOS</t>
  </si>
  <si>
    <t>A-02-02-01-003-003</t>
  </si>
  <si>
    <t>PRODUCTOS DE HORNOS DE COQUE; PRODUCTOS DE REFINACIÓN DE PETRÓLEO Y COMBUSTIBLE NUCLEAR</t>
  </si>
  <si>
    <t>79567801</t>
  </si>
  <si>
    <t>900428186</t>
  </si>
  <si>
    <t>860066942</t>
  </si>
  <si>
    <t>830042244</t>
  </si>
  <si>
    <t>900518746</t>
  </si>
  <si>
    <t>4284241</t>
  </si>
  <si>
    <t>10142609</t>
  </si>
  <si>
    <t>830105695</t>
  </si>
  <si>
    <t>900671373</t>
  </si>
  <si>
    <t>860067479</t>
  </si>
  <si>
    <t>830072071</t>
  </si>
  <si>
    <t>860090247</t>
  </si>
  <si>
    <t>830095213</t>
  </si>
  <si>
    <t>900805360</t>
  </si>
  <si>
    <t>800020006</t>
  </si>
  <si>
    <t>79491365</t>
  </si>
  <si>
    <t>52448018</t>
  </si>
  <si>
    <t>900555513</t>
  </si>
  <si>
    <t>CAVIEDES GONZALEZ CARLOS ALBERTO</t>
  </si>
  <si>
    <t>AIR COOL INGENIERIA SAS</t>
  </si>
  <si>
    <t>CAJA DE COMPENSACION FAMILIAR COMPENSAR</t>
  </si>
  <si>
    <t>DIGITAL WARE S.A.S.</t>
  </si>
  <si>
    <t>IGNIWEB S.A.S</t>
  </si>
  <si>
    <t>ROJAS ROSILLO LUIS ALFONSO</t>
  </si>
  <si>
    <t>SOLANO MAGDANIEL RAFAEL ALFONSO</t>
  </si>
  <si>
    <t>4 CUARTOS SOCIEDAD POR ACCIONES SIMPLIFICADA</t>
  </si>
  <si>
    <t>FUNDACIÓN ENDÉMICA STUDIOS</t>
  </si>
  <si>
    <t>SERVIASEO S A</t>
  </si>
  <si>
    <t>SIGLO DATA SAS</t>
  </si>
  <si>
    <t>TANDEM S.A.S</t>
  </si>
  <si>
    <t>ORGANIZACION TERPEL S.A.</t>
  </si>
  <si>
    <t>CAMILO QUINTERO MONTAÑO CONSULTORIA SAS</t>
  </si>
  <si>
    <t>AUTO INVERSIONES COLOMBIA S.A. AUTOINVERCOL</t>
  </si>
  <si>
    <t>MONROY FAJARDO HUMBERTO ALFONSO</t>
  </si>
  <si>
    <t>ROJAS FRANCO ASTRID JOHANNA</t>
  </si>
  <si>
    <t>PROYECTAMOS COLOMBIA S.A.S.</t>
  </si>
  <si>
    <t>LIQUIDACIÓN PRESTACIONES SOCIALES CARLOS ALBERTO CAVIEDES GONZALEZ. SEGÚN RESOLUCIÓN 98 209 DE 2023</t>
  </si>
  <si>
    <t>Mantenimiento Preventivo al Sistema de Aire Acondicionado. FRA BGE5436</t>
  </si>
  <si>
    <t>Prestación de servicios para desarrollar las actividades contempladas en el plan de Bienestar e Incentivos para la vigencia 2023 para funcionarios de la CREG. FRA EMPR 26607</t>
  </si>
  <si>
    <t>Prestación de servicios para desarrollar las actividades contempladas en el plan de Bienestar e Incentivos para la vigencia 2023 para funcionarios de la CREG. FRA EMPR 26627</t>
  </si>
  <si>
    <t>Prestación de servicios para desarrollar las actividades contempladas en el plan de Bienestar e Incentivos para la vigencia 2023 para funcionarios de la CREG. FRA EMPR 26637</t>
  </si>
  <si>
    <t>Servicios de fortalecimiento, soporte preventivo y correctivo y derechos de actualización del sistema de información KACTUS, SEGÚN FRA BOGO12147</t>
  </si>
  <si>
    <t>Contratación del servicio de diseño gráfico, imágenes, ilustración y diagramación de herramientas comunicativas institucionales de la CREG. FRA ELEC 1754</t>
  </si>
  <si>
    <t>Prestar servicios jurídicos de abogado para actuar en los procesos judiciales en los que la CREG es parte demandada. Contrato 2023-056 - SEGÚN FRA FELV-103</t>
  </si>
  <si>
    <t>Prestar servicios jurídicos de abogado para actuar en los procesos judiciales en los que la CREG es parte demandada. Contrato 2023-056 - SEGÚN FRA FELV-104</t>
  </si>
  <si>
    <t>Prestar servicios jurídicos de abogado para actuar en los procesos judiciales en los que la CREG es parte demandada. Contrato 2023-056 - SEGÚN FRA FELV-106</t>
  </si>
  <si>
    <t>Prestar servicios jurídicos de abogado para actuar en los procesos judiciales en los que la CREG es parte demandada. Contrato 2023-056 - SEGÚN FRA FELV-105</t>
  </si>
  <si>
    <t>Elaborar la auditoría, la revisión y el análisis técnico de la información reportada por los transportadores, en virtud de lo establecido en la Resolución CREG 175 de 2021. FRA FE-65</t>
  </si>
  <si>
    <t>Contratar los servicios de una bolsa de transmisión por streaming (virtual o presencial), grabación de video básica relacionada con las actividades que realiza la CREG. FACTURA FE-A6658</t>
  </si>
  <si>
    <t>Contratar los servicios de una bolsa de transmisión por streaming (virtual o presencial), grabación de video básica relacionada con las actividades que realiza la CREG. FACTURA FE-A6660</t>
  </si>
  <si>
    <t>Contratar los servicios de una bolsa de transmisión por streaming (virtual o presencial), grabación de video básica relacionada con las actividades que realiza la CREG. FACTURA FE-A6661</t>
  </si>
  <si>
    <t>Contratar los servicios de una bolsa de transmisión por streaming (virtual o presencial), grabación de video básica relacionada con las actividades que realiza la CREG. FACTURA FE-A6662</t>
  </si>
  <si>
    <t>Contratar el servicio de realización, producción, edición, postproducción y dirección general de videos relacionados con las actividades de la CREG. FACTURA FE-48 y NC 8</t>
  </si>
  <si>
    <t>SERVICIO DE PUBLICACIÓN EN EL DIARIO OFICIAL DE LAS RESOLUCIONES EXPEDIDAS POR LA CREG. S/N FRA INC8807</t>
  </si>
  <si>
    <t>Prestación del servicio integral de aseo, cafetería, el cual incluye para el servicio de aseo, personal, materiales, e insumos de elementos para aseo y cafetería. FRA 145139</t>
  </si>
  <si>
    <t>CONTRATACION DEL SERVICIO DE MONITOREO DE NOTICIAS Y LA INFORMACION RELACIONADA CON LA CREG Y LOS SECTORES QUE REGULA, REGISTRADA EN LOS DIFERENTES MEDIOS DE COMUNICACIÓN NACIONAL, REGIONAL, LOCAL Y EN REDES SOCIALES. FRA 39075</t>
  </si>
  <si>
    <t>PRESTACIÓN DE SERVICIOS ESPECIALIZADOS DE ADMINISTRACIÓN DE LA GESTIÓN DOCUMENTAL PARA EL ARCHIVO DE GESTION Y EL ARCHIVO CENTRAL FRA66456</t>
  </si>
  <si>
    <t>Suministro de Combustible parque automotor de la CREG, Según FRA AR9019234324</t>
  </si>
  <si>
    <t>Ultimo Pago correspondiente al 20% del valor del contrato por la entrega del producto 1 Contrato 2023-092. FRA FVES 175</t>
  </si>
  <si>
    <t>Contratar los servicios de una bolsa de transmisión por streaming (virtual o presencial), grabación de video básica relacionada con las actividades que realiza la CREG. FACTURA FE-A6657</t>
  </si>
  <si>
    <t>Servicio de mantenimiento preventivo de vehículos de la entidad.. FACTURAS APV 31143</t>
  </si>
  <si>
    <t>Contratación del servicio de diseño gráfico, imágenes, ilustración y diagramación de herramientas comunicativas institucionales de la CREG. FRA ELEC 1755</t>
  </si>
  <si>
    <t>Elaborar la auditoría, la revisión y el análisis técnico de la información reportada por los transportadores, en virtud de lo establecido en la Resolución CREG 175 de 2021. FRA FE-66</t>
  </si>
  <si>
    <t>LIQUIDACIÓN PRESTACIONES SOCIALES HUMBERTO ALFONSO MONROY FAJARDO. SEGÚN RESOLUCIÓN 98 211 DE 2023</t>
  </si>
  <si>
    <t>LIQUIDACIÓN PRESTACIONES SOCIALES ASTRID JOHANNA ROJAS. SEGÚN RESOLUCIÓN 98 206 DE 2023</t>
  </si>
  <si>
    <t>TERCER PAGO DEL 20% CONTRAENTREGA DEL CONTRATO DE CONSULTORIA 117-2023. FRA 675</t>
  </si>
  <si>
    <t>Prestación de servicios para desarrollar las actividades contempladas en el plan de Bienestar e Incentivos para la vigencia 2023 para funcionarios de la CREG. FRA EMPR 27124</t>
  </si>
  <si>
    <t>TOTAL REZAGO RESERVAS PERSUPUESTALES 2023</t>
  </si>
  <si>
    <t>TOTAL REZAGO CUENTAS POR PAGAR 2023</t>
  </si>
  <si>
    <t>Reserva inducida por Ley, toda vez que por imposibilidad de PAC no fue posible su obligacion presupuestal en el SIIF Nación</t>
  </si>
  <si>
    <t>Proveedor que radica factura en los primeros dias del mes de enero de 2024, por lo cual no fue posible su obligacion en la vigencia 2023.</t>
  </si>
  <si>
    <t>Conforme la Circular 035 de 2023 del Ministerio de Hacienda y Credito Publico en su numeral 8 especifica la fecha maxima de pagos hasta el 28 de diciembre de 2023, estas cuentas fueron radicadas entre el 26 y 30 de diciembre a la entidad, por lo cual por efecto de cierre financiero se logro obligar dichas facturas, pero no pudieron ser objeto de aprobacion de pago en la pltaforma SIIF en la vigencia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</si>
</sst>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ill="1"/>
    <xf numFmtId="49" fontId="18" fillId="0" borderId="10" xfId="0" applyNumberFormat="1" applyFont="1" applyFill="1" applyBorder="1" applyAlignment="1">
      <alignment wrapText="1"/>
    </xf>
    <xf numFmtId="43" fontId="18" fillId="0" borderId="10" xfId="42" applyFont="1" applyFill="1" applyBorder="1" applyAlignment="1">
      <alignment horizontal="left" wrapText="1"/>
    </xf>
    <xf numFmtId="43" fontId="0" fillId="0" borderId="0" xfId="42" applyFont="1" applyFill="1"/>
    <xf numFmtId="0" fontId="18" fillId="0" borderId="10" xfId="0" applyFont="1" applyFill="1" applyBorder="1" applyAlignment="1">
      <alignment horizontal="center" vertical="center" wrapText="1"/>
    </xf>
    <xf numFmtId="43" fontId="18" fillId="0" borderId="10" xfId="42" applyFont="1" applyFill="1" applyBorder="1" applyAlignment="1">
      <alignment horizontal="center" vertical="center" wrapText="1"/>
    </xf>
    <xf numFmtId="43" fontId="19" fillId="0" borderId="10" xfId="42" applyFont="1" applyFill="1" applyBorder="1" applyAlignment="1">
      <alignment horizontal="left" wrapText="1"/>
    </xf>
    <xf numFmtId="49" fontId="19" fillId="0" borderId="11" xfId="0" applyNumberFormat="1" applyFont="1" applyFill="1" applyBorder="1" applyAlignment="1">
      <alignment wrapText="1"/>
    </xf>
    <xf numFmtId="43" fontId="16" fillId="0" borderId="0" xfId="42" applyFon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showGridLines="0" tabSelected="1" workbookViewId="0"/>
  </sheetViews>
  <sheetFormatPr baseColWidth="10" defaultColWidth="37.5546875" defaultRowHeight="14.4" x14ac:dyDescent="0.3"/>
  <cols>
    <col min="1" max="1" width="18" style="1" customWidth="1"/>
    <col min="2" max="2" width="37" style="1" customWidth="1"/>
    <col min="3" max="3" width="21.33203125" style="4" customWidth="1"/>
    <col min="4" max="4" width="13" style="1" customWidth="1"/>
    <col min="5" max="5" width="23.88671875" style="1" customWidth="1"/>
    <col min="6" max="6" width="39.109375" style="1" customWidth="1"/>
    <col min="7" max="16384" width="37.5546875" style="1"/>
  </cols>
  <sheetData>
    <row r="1" spans="1:7" x14ac:dyDescent="0.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5" t="s">
        <v>52</v>
      </c>
    </row>
    <row r="2" spans="1:7" ht="41.4" x14ac:dyDescent="0.3">
      <c r="A2" s="2" t="s">
        <v>6</v>
      </c>
      <c r="B2" s="2" t="s">
        <v>7</v>
      </c>
      <c r="C2" s="3">
        <v>5400873</v>
      </c>
      <c r="D2" s="2" t="s">
        <v>8</v>
      </c>
      <c r="E2" s="2" t="s">
        <v>9</v>
      </c>
      <c r="F2" s="2" t="s">
        <v>10</v>
      </c>
      <c r="G2" s="2" t="s">
        <v>142</v>
      </c>
    </row>
    <row r="3" spans="1:7" ht="41.4" x14ac:dyDescent="0.3">
      <c r="A3" s="2" t="s">
        <v>11</v>
      </c>
      <c r="B3" s="2" t="s">
        <v>12</v>
      </c>
      <c r="C3" s="3">
        <v>3274797</v>
      </c>
      <c r="D3" s="2" t="s">
        <v>8</v>
      </c>
      <c r="E3" s="2" t="s">
        <v>9</v>
      </c>
      <c r="F3" s="2" t="s">
        <v>10</v>
      </c>
      <c r="G3" s="2" t="s">
        <v>142</v>
      </c>
    </row>
    <row r="4" spans="1:7" ht="41.4" x14ac:dyDescent="0.3">
      <c r="A4" s="2" t="s">
        <v>13</v>
      </c>
      <c r="B4" s="2" t="s">
        <v>14</v>
      </c>
      <c r="C4" s="3">
        <v>27954853</v>
      </c>
      <c r="D4" s="2" t="s">
        <v>8</v>
      </c>
      <c r="E4" s="2" t="s">
        <v>9</v>
      </c>
      <c r="F4" s="2" t="s">
        <v>10</v>
      </c>
      <c r="G4" s="2" t="s">
        <v>142</v>
      </c>
    </row>
    <row r="5" spans="1:7" ht="41.4" x14ac:dyDescent="0.3">
      <c r="A5" s="2" t="s">
        <v>15</v>
      </c>
      <c r="B5" s="2" t="s">
        <v>16</v>
      </c>
      <c r="C5" s="3">
        <v>20929408</v>
      </c>
      <c r="D5" s="2" t="s">
        <v>8</v>
      </c>
      <c r="E5" s="2" t="s">
        <v>9</v>
      </c>
      <c r="F5" s="2" t="s">
        <v>10</v>
      </c>
      <c r="G5" s="2" t="s">
        <v>142</v>
      </c>
    </row>
    <row r="6" spans="1:7" ht="41.4" x14ac:dyDescent="0.3">
      <c r="A6" s="2" t="s">
        <v>17</v>
      </c>
      <c r="B6" s="2" t="s">
        <v>18</v>
      </c>
      <c r="C6" s="3">
        <v>33487053</v>
      </c>
      <c r="D6" s="2" t="s">
        <v>8</v>
      </c>
      <c r="E6" s="2" t="s">
        <v>9</v>
      </c>
      <c r="F6" s="2" t="s">
        <v>10</v>
      </c>
      <c r="G6" s="2" t="s">
        <v>142</v>
      </c>
    </row>
    <row r="7" spans="1:7" ht="41.4" x14ac:dyDescent="0.3">
      <c r="A7" s="2" t="s">
        <v>19</v>
      </c>
      <c r="B7" s="2" t="s">
        <v>20</v>
      </c>
      <c r="C7" s="3">
        <v>583347</v>
      </c>
      <c r="D7" s="2" t="s">
        <v>8</v>
      </c>
      <c r="E7" s="2" t="s">
        <v>9</v>
      </c>
      <c r="F7" s="2" t="s">
        <v>10</v>
      </c>
      <c r="G7" s="2" t="s">
        <v>142</v>
      </c>
    </row>
    <row r="8" spans="1:7" ht="41.4" x14ac:dyDescent="0.3">
      <c r="A8" s="2" t="s">
        <v>21</v>
      </c>
      <c r="B8" s="2" t="s">
        <v>22</v>
      </c>
      <c r="C8" s="3">
        <v>2596308</v>
      </c>
      <c r="D8" s="2" t="s">
        <v>23</v>
      </c>
      <c r="E8" s="2" t="s">
        <v>24</v>
      </c>
      <c r="F8" s="2" t="s">
        <v>25</v>
      </c>
      <c r="G8" s="2" t="s">
        <v>142</v>
      </c>
    </row>
    <row r="9" spans="1:7" ht="41.4" x14ac:dyDescent="0.3">
      <c r="A9" s="2" t="s">
        <v>6</v>
      </c>
      <c r="B9" s="2" t="s">
        <v>7</v>
      </c>
      <c r="C9" s="3">
        <v>415015</v>
      </c>
      <c r="D9" s="2" t="s">
        <v>23</v>
      </c>
      <c r="E9" s="2" t="s">
        <v>24</v>
      </c>
      <c r="F9" s="2" t="s">
        <v>25</v>
      </c>
      <c r="G9" s="2" t="s">
        <v>142</v>
      </c>
    </row>
    <row r="10" spans="1:7" ht="41.4" x14ac:dyDescent="0.3">
      <c r="A10" s="2" t="s">
        <v>11</v>
      </c>
      <c r="B10" s="2" t="s">
        <v>12</v>
      </c>
      <c r="C10" s="3">
        <v>186790</v>
      </c>
      <c r="D10" s="2" t="s">
        <v>23</v>
      </c>
      <c r="E10" s="2" t="s">
        <v>24</v>
      </c>
      <c r="F10" s="2" t="s">
        <v>25</v>
      </c>
      <c r="G10" s="2" t="s">
        <v>142</v>
      </c>
    </row>
    <row r="11" spans="1:7" ht="41.4" x14ac:dyDescent="0.3">
      <c r="A11" s="2" t="s">
        <v>13</v>
      </c>
      <c r="B11" s="2" t="s">
        <v>14</v>
      </c>
      <c r="C11" s="3">
        <v>118598</v>
      </c>
      <c r="D11" s="2" t="s">
        <v>23</v>
      </c>
      <c r="E11" s="2" t="s">
        <v>24</v>
      </c>
      <c r="F11" s="2" t="s">
        <v>25</v>
      </c>
      <c r="G11" s="2" t="s">
        <v>142</v>
      </c>
    </row>
    <row r="12" spans="1:7" ht="41.4" x14ac:dyDescent="0.3">
      <c r="A12" s="2" t="s">
        <v>15</v>
      </c>
      <c r="B12" s="2" t="s">
        <v>16</v>
      </c>
      <c r="C12" s="3">
        <v>1586734</v>
      </c>
      <c r="D12" s="2" t="s">
        <v>23</v>
      </c>
      <c r="E12" s="2" t="s">
        <v>24</v>
      </c>
      <c r="F12" s="2" t="s">
        <v>25</v>
      </c>
      <c r="G12" s="2" t="s">
        <v>142</v>
      </c>
    </row>
    <row r="13" spans="1:7" ht="41.4" x14ac:dyDescent="0.3">
      <c r="A13" s="2" t="s">
        <v>17</v>
      </c>
      <c r="B13" s="2" t="s">
        <v>18</v>
      </c>
      <c r="C13" s="3">
        <v>1594578</v>
      </c>
      <c r="D13" s="2" t="s">
        <v>23</v>
      </c>
      <c r="E13" s="2" t="s">
        <v>24</v>
      </c>
      <c r="F13" s="2" t="s">
        <v>25</v>
      </c>
      <c r="G13" s="2" t="s">
        <v>142</v>
      </c>
    </row>
    <row r="14" spans="1:7" ht="41.4" x14ac:dyDescent="0.3">
      <c r="A14" s="2" t="s">
        <v>19</v>
      </c>
      <c r="B14" s="2" t="s">
        <v>20</v>
      </c>
      <c r="C14" s="3">
        <v>277421</v>
      </c>
      <c r="D14" s="2" t="s">
        <v>23</v>
      </c>
      <c r="E14" s="2" t="s">
        <v>24</v>
      </c>
      <c r="F14" s="2" t="s">
        <v>25</v>
      </c>
      <c r="G14" s="2" t="s">
        <v>142</v>
      </c>
    </row>
    <row r="15" spans="1:7" ht="41.4" x14ac:dyDescent="0.3">
      <c r="A15" s="2" t="s">
        <v>21</v>
      </c>
      <c r="B15" s="2" t="s">
        <v>22</v>
      </c>
      <c r="C15" s="3">
        <v>2596308</v>
      </c>
      <c r="D15" s="2" t="s">
        <v>26</v>
      </c>
      <c r="E15" s="2" t="s">
        <v>27</v>
      </c>
      <c r="F15" s="2" t="s">
        <v>28</v>
      </c>
      <c r="G15" s="2" t="s">
        <v>142</v>
      </c>
    </row>
    <row r="16" spans="1:7" ht="41.4" x14ac:dyDescent="0.3">
      <c r="A16" s="2" t="s">
        <v>6</v>
      </c>
      <c r="B16" s="2" t="s">
        <v>7</v>
      </c>
      <c r="C16" s="3">
        <v>441869</v>
      </c>
      <c r="D16" s="2" t="s">
        <v>26</v>
      </c>
      <c r="E16" s="2" t="s">
        <v>27</v>
      </c>
      <c r="F16" s="2" t="s">
        <v>28</v>
      </c>
      <c r="G16" s="2" t="s">
        <v>142</v>
      </c>
    </row>
    <row r="17" spans="1:7" ht="41.4" x14ac:dyDescent="0.3">
      <c r="A17" s="2" t="s">
        <v>11</v>
      </c>
      <c r="B17" s="2" t="s">
        <v>12</v>
      </c>
      <c r="C17" s="3">
        <v>329407</v>
      </c>
      <c r="D17" s="2" t="s">
        <v>26</v>
      </c>
      <c r="E17" s="2" t="s">
        <v>27</v>
      </c>
      <c r="F17" s="2" t="s">
        <v>28</v>
      </c>
      <c r="G17" s="2" t="s">
        <v>142</v>
      </c>
    </row>
    <row r="18" spans="1:7" ht="41.4" x14ac:dyDescent="0.3">
      <c r="A18" s="2" t="s">
        <v>13</v>
      </c>
      <c r="B18" s="2" t="s">
        <v>14</v>
      </c>
      <c r="C18" s="3">
        <v>214911</v>
      </c>
      <c r="D18" s="2" t="s">
        <v>26</v>
      </c>
      <c r="E18" s="2" t="s">
        <v>27</v>
      </c>
      <c r="F18" s="2" t="s">
        <v>28</v>
      </c>
      <c r="G18" s="2" t="s">
        <v>142</v>
      </c>
    </row>
    <row r="19" spans="1:7" ht="41.4" x14ac:dyDescent="0.3">
      <c r="A19" s="2" t="s">
        <v>17</v>
      </c>
      <c r="B19" s="2" t="s">
        <v>18</v>
      </c>
      <c r="C19" s="3">
        <v>2154309</v>
      </c>
      <c r="D19" s="2" t="s">
        <v>26</v>
      </c>
      <c r="E19" s="2" t="s">
        <v>27</v>
      </c>
      <c r="F19" s="2" t="s">
        <v>28</v>
      </c>
      <c r="G19" s="2" t="s">
        <v>142</v>
      </c>
    </row>
    <row r="20" spans="1:7" ht="41.4" x14ac:dyDescent="0.3">
      <c r="A20" s="2" t="s">
        <v>6</v>
      </c>
      <c r="B20" s="2" t="s">
        <v>7</v>
      </c>
      <c r="C20" s="3">
        <v>570010</v>
      </c>
      <c r="D20" s="2" t="s">
        <v>29</v>
      </c>
      <c r="E20" s="2" t="s">
        <v>30</v>
      </c>
      <c r="F20" s="2" t="s">
        <v>31</v>
      </c>
      <c r="G20" s="2" t="s">
        <v>142</v>
      </c>
    </row>
    <row r="21" spans="1:7" ht="41.4" x14ac:dyDescent="0.3">
      <c r="A21" s="2" t="s">
        <v>11</v>
      </c>
      <c r="B21" s="2" t="s">
        <v>12</v>
      </c>
      <c r="C21" s="3">
        <v>935510</v>
      </c>
      <c r="D21" s="2" t="s">
        <v>29</v>
      </c>
      <c r="E21" s="2" t="s">
        <v>30</v>
      </c>
      <c r="F21" s="2" t="s">
        <v>31</v>
      </c>
      <c r="G21" s="2" t="s">
        <v>142</v>
      </c>
    </row>
    <row r="22" spans="1:7" ht="41.4" x14ac:dyDescent="0.3">
      <c r="A22" s="2" t="s">
        <v>13</v>
      </c>
      <c r="B22" s="2" t="s">
        <v>14</v>
      </c>
      <c r="C22" s="3">
        <v>2816148</v>
      </c>
      <c r="D22" s="2" t="s">
        <v>29</v>
      </c>
      <c r="E22" s="2" t="s">
        <v>30</v>
      </c>
      <c r="F22" s="2" t="s">
        <v>31</v>
      </c>
      <c r="G22" s="2" t="s">
        <v>142</v>
      </c>
    </row>
    <row r="23" spans="1:7" ht="41.4" x14ac:dyDescent="0.3">
      <c r="A23" s="2" t="s">
        <v>15</v>
      </c>
      <c r="B23" s="2" t="s">
        <v>16</v>
      </c>
      <c r="C23" s="3">
        <v>4459520</v>
      </c>
      <c r="D23" s="2" t="s">
        <v>29</v>
      </c>
      <c r="E23" s="2" t="s">
        <v>30</v>
      </c>
      <c r="F23" s="2" t="s">
        <v>31</v>
      </c>
      <c r="G23" s="2" t="s">
        <v>142</v>
      </c>
    </row>
    <row r="24" spans="1:7" ht="41.4" x14ac:dyDescent="0.3">
      <c r="A24" s="2" t="s">
        <v>17</v>
      </c>
      <c r="B24" s="2" t="s">
        <v>18</v>
      </c>
      <c r="C24" s="3">
        <v>7782052</v>
      </c>
      <c r="D24" s="2" t="s">
        <v>29</v>
      </c>
      <c r="E24" s="2" t="s">
        <v>30</v>
      </c>
      <c r="F24" s="2" t="s">
        <v>31</v>
      </c>
      <c r="G24" s="2" t="s">
        <v>142</v>
      </c>
    </row>
    <row r="25" spans="1:7" ht="41.4" x14ac:dyDescent="0.3">
      <c r="A25" s="2" t="s">
        <v>19</v>
      </c>
      <c r="B25" s="2" t="s">
        <v>20</v>
      </c>
      <c r="C25" s="3">
        <v>556654</v>
      </c>
      <c r="D25" s="2" t="s">
        <v>29</v>
      </c>
      <c r="E25" s="2" t="s">
        <v>30</v>
      </c>
      <c r="F25" s="2" t="s">
        <v>31</v>
      </c>
      <c r="G25" s="2" t="s">
        <v>142</v>
      </c>
    </row>
    <row r="26" spans="1:7" ht="55.2" x14ac:dyDescent="0.3">
      <c r="A26" s="2" t="s">
        <v>32</v>
      </c>
      <c r="B26" s="2" t="s">
        <v>33</v>
      </c>
      <c r="C26" s="3">
        <v>1766700</v>
      </c>
      <c r="D26" s="2" t="s">
        <v>34</v>
      </c>
      <c r="E26" s="2" t="s">
        <v>35</v>
      </c>
      <c r="F26" s="2" t="s">
        <v>36</v>
      </c>
      <c r="G26" s="2" t="s">
        <v>143</v>
      </c>
    </row>
    <row r="27" spans="1:7" ht="82.8" x14ac:dyDescent="0.3">
      <c r="A27" s="2" t="s">
        <v>37</v>
      </c>
      <c r="B27" s="2" t="s">
        <v>38</v>
      </c>
      <c r="C27" s="3">
        <v>5460983.7800000003</v>
      </c>
      <c r="D27" s="2" t="s">
        <v>39</v>
      </c>
      <c r="E27" s="2" t="s">
        <v>40</v>
      </c>
      <c r="F27" s="2" t="s">
        <v>41</v>
      </c>
      <c r="G27" s="2" t="s">
        <v>143</v>
      </c>
    </row>
    <row r="28" spans="1:7" ht="82.8" x14ac:dyDescent="0.3">
      <c r="A28" s="2" t="s">
        <v>42</v>
      </c>
      <c r="B28" s="2" t="s">
        <v>43</v>
      </c>
      <c r="C28" s="3">
        <v>1431240</v>
      </c>
      <c r="D28" s="2" t="s">
        <v>44</v>
      </c>
      <c r="E28" s="2" t="s">
        <v>45</v>
      </c>
      <c r="F28" s="2" t="s">
        <v>46</v>
      </c>
      <c r="G28" s="2" t="s">
        <v>143</v>
      </c>
    </row>
    <row r="29" spans="1:7" ht="69" x14ac:dyDescent="0.3">
      <c r="A29" s="2" t="s">
        <v>47</v>
      </c>
      <c r="B29" s="2" t="s">
        <v>48</v>
      </c>
      <c r="C29" s="3">
        <v>2128000</v>
      </c>
      <c r="D29" s="2" t="s">
        <v>49</v>
      </c>
      <c r="E29" s="2" t="s">
        <v>50</v>
      </c>
      <c r="F29" s="2" t="s">
        <v>51</v>
      </c>
      <c r="G29" s="2" t="s">
        <v>143</v>
      </c>
    </row>
    <row r="30" spans="1:7" ht="27.6" x14ac:dyDescent="0.3">
      <c r="B30" s="8" t="s">
        <v>140</v>
      </c>
      <c r="C30" s="9">
        <f>SUM(C2:C29)</f>
        <v>132049396.78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319BC-DEEB-4D54-9F25-39EFDCA13ABD}">
  <dimension ref="A1:G48"/>
  <sheetViews>
    <sheetView showGridLines="0" workbookViewId="0"/>
  </sheetViews>
  <sheetFormatPr baseColWidth="10" defaultColWidth="37.5546875" defaultRowHeight="14.4" x14ac:dyDescent="0.3"/>
  <cols>
    <col min="1" max="1" width="18" style="1" customWidth="1"/>
    <col min="2" max="2" width="37" style="1" customWidth="1"/>
    <col min="3" max="3" width="21.33203125" style="4" customWidth="1"/>
    <col min="4" max="4" width="13" style="1" customWidth="1"/>
    <col min="5" max="5" width="36" style="1" customWidth="1"/>
    <col min="6" max="6" width="39.109375" style="1" customWidth="1"/>
    <col min="7" max="7" width="67.88671875" style="1" customWidth="1"/>
    <col min="8" max="16384" width="37.5546875" style="1"/>
  </cols>
  <sheetData>
    <row r="1" spans="1:7" x14ac:dyDescent="0.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5" t="s">
        <v>52</v>
      </c>
    </row>
    <row r="2" spans="1:7" ht="69" x14ac:dyDescent="0.3">
      <c r="A2" s="2" t="s">
        <v>6</v>
      </c>
      <c r="B2" s="2" t="s">
        <v>7</v>
      </c>
      <c r="C2" s="3">
        <v>76708</v>
      </c>
      <c r="D2" s="2" t="s">
        <v>73</v>
      </c>
      <c r="E2" s="2" t="s">
        <v>91</v>
      </c>
      <c r="F2" s="2" t="s">
        <v>109</v>
      </c>
      <c r="G2" s="2" t="s">
        <v>144</v>
      </c>
    </row>
    <row r="3" spans="1:7" ht="69" x14ac:dyDescent="0.3">
      <c r="A3" s="2" t="s">
        <v>17</v>
      </c>
      <c r="B3" s="2" t="s">
        <v>18</v>
      </c>
      <c r="C3" s="3">
        <v>173843</v>
      </c>
      <c r="D3" s="2" t="s">
        <v>73</v>
      </c>
      <c r="E3" s="2" t="s">
        <v>91</v>
      </c>
      <c r="F3" s="2" t="s">
        <v>109</v>
      </c>
      <c r="G3" s="2" t="s">
        <v>144</v>
      </c>
    </row>
    <row r="4" spans="1:7" ht="69" x14ac:dyDescent="0.3">
      <c r="A4" s="2" t="s">
        <v>13</v>
      </c>
      <c r="B4" s="2" t="s">
        <v>14</v>
      </c>
      <c r="C4" s="3">
        <v>16167</v>
      </c>
      <c r="D4" s="2" t="s">
        <v>73</v>
      </c>
      <c r="E4" s="2" t="s">
        <v>91</v>
      </c>
      <c r="F4" s="2" t="s">
        <v>109</v>
      </c>
      <c r="G4" s="2" t="s">
        <v>144</v>
      </c>
    </row>
    <row r="5" spans="1:7" ht="69" x14ac:dyDescent="0.3">
      <c r="A5" s="2" t="s">
        <v>19</v>
      </c>
      <c r="B5" s="2" t="s">
        <v>20</v>
      </c>
      <c r="C5" s="3">
        <v>16454</v>
      </c>
      <c r="D5" s="2" t="s">
        <v>73</v>
      </c>
      <c r="E5" s="2" t="s">
        <v>91</v>
      </c>
      <c r="F5" s="2" t="s">
        <v>109</v>
      </c>
      <c r="G5" s="2" t="s">
        <v>144</v>
      </c>
    </row>
    <row r="6" spans="1:7" ht="69" x14ac:dyDescent="0.3">
      <c r="A6" s="2" t="s">
        <v>11</v>
      </c>
      <c r="B6" s="2" t="s">
        <v>12</v>
      </c>
      <c r="C6" s="3">
        <v>127033</v>
      </c>
      <c r="D6" s="2" t="s">
        <v>73</v>
      </c>
      <c r="E6" s="2" t="s">
        <v>91</v>
      </c>
      <c r="F6" s="2" t="s">
        <v>109</v>
      </c>
      <c r="G6" s="2" t="s">
        <v>144</v>
      </c>
    </row>
    <row r="7" spans="1:7" ht="69" x14ac:dyDescent="0.3">
      <c r="A7" s="2" t="s">
        <v>53</v>
      </c>
      <c r="B7" s="2" t="s">
        <v>54</v>
      </c>
      <c r="C7" s="3">
        <v>103457</v>
      </c>
      <c r="D7" s="2" t="s">
        <v>73</v>
      </c>
      <c r="E7" s="2" t="s">
        <v>91</v>
      </c>
      <c r="F7" s="2" t="s">
        <v>109</v>
      </c>
      <c r="G7" s="2" t="s">
        <v>144</v>
      </c>
    </row>
    <row r="8" spans="1:7" ht="69" x14ac:dyDescent="0.3">
      <c r="A8" s="2" t="s">
        <v>55</v>
      </c>
      <c r="B8" s="2" t="s">
        <v>56</v>
      </c>
      <c r="C8" s="3">
        <v>10636</v>
      </c>
      <c r="D8" s="2" t="s">
        <v>73</v>
      </c>
      <c r="E8" s="2" t="s">
        <v>91</v>
      </c>
      <c r="F8" s="2" t="s">
        <v>109</v>
      </c>
      <c r="G8" s="2" t="s">
        <v>144</v>
      </c>
    </row>
    <row r="9" spans="1:7" ht="69" x14ac:dyDescent="0.3">
      <c r="A9" s="2" t="s">
        <v>21</v>
      </c>
      <c r="B9" s="2" t="s">
        <v>22</v>
      </c>
      <c r="C9" s="3">
        <v>243429</v>
      </c>
      <c r="D9" s="2" t="s">
        <v>73</v>
      </c>
      <c r="E9" s="2" t="s">
        <v>91</v>
      </c>
      <c r="F9" s="2" t="s">
        <v>109</v>
      </c>
      <c r="G9" s="2" t="s">
        <v>144</v>
      </c>
    </row>
    <row r="10" spans="1:7" ht="69" x14ac:dyDescent="0.3">
      <c r="A10" s="2" t="s">
        <v>57</v>
      </c>
      <c r="B10" s="2" t="s">
        <v>58</v>
      </c>
      <c r="C10" s="3">
        <v>2240949</v>
      </c>
      <c r="D10" s="2" t="s">
        <v>74</v>
      </c>
      <c r="E10" s="2" t="s">
        <v>92</v>
      </c>
      <c r="F10" s="2" t="s">
        <v>110</v>
      </c>
      <c r="G10" s="2" t="s">
        <v>144</v>
      </c>
    </row>
    <row r="11" spans="1:7" ht="69" x14ac:dyDescent="0.3">
      <c r="A11" s="2" t="s">
        <v>59</v>
      </c>
      <c r="B11" s="2" t="s">
        <v>60</v>
      </c>
      <c r="C11" s="3">
        <v>720001</v>
      </c>
      <c r="D11" s="2" t="s">
        <v>75</v>
      </c>
      <c r="E11" s="2" t="s">
        <v>93</v>
      </c>
      <c r="F11" s="2" t="s">
        <v>111</v>
      </c>
      <c r="G11" s="2" t="s">
        <v>144</v>
      </c>
    </row>
    <row r="12" spans="1:7" ht="69" x14ac:dyDescent="0.3">
      <c r="A12" s="2" t="s">
        <v>59</v>
      </c>
      <c r="B12" s="2" t="s">
        <v>60</v>
      </c>
      <c r="C12" s="3">
        <v>4717674</v>
      </c>
      <c r="D12" s="2" t="s">
        <v>75</v>
      </c>
      <c r="E12" s="2" t="s">
        <v>93</v>
      </c>
      <c r="F12" s="2" t="s">
        <v>112</v>
      </c>
      <c r="G12" s="2" t="s">
        <v>144</v>
      </c>
    </row>
    <row r="13" spans="1:7" ht="69" x14ac:dyDescent="0.3">
      <c r="A13" s="2" t="s">
        <v>59</v>
      </c>
      <c r="B13" s="2" t="s">
        <v>60</v>
      </c>
      <c r="C13" s="3">
        <v>739000</v>
      </c>
      <c r="D13" s="2" t="s">
        <v>75</v>
      </c>
      <c r="E13" s="2" t="s">
        <v>93</v>
      </c>
      <c r="F13" s="2" t="s">
        <v>113</v>
      </c>
      <c r="G13" s="2" t="s">
        <v>144</v>
      </c>
    </row>
    <row r="14" spans="1:7" ht="69" x14ac:dyDescent="0.3">
      <c r="A14" s="2" t="s">
        <v>61</v>
      </c>
      <c r="B14" s="2" t="s">
        <v>62</v>
      </c>
      <c r="C14" s="3">
        <v>11676769</v>
      </c>
      <c r="D14" s="2" t="s">
        <v>76</v>
      </c>
      <c r="E14" s="2" t="s">
        <v>94</v>
      </c>
      <c r="F14" s="2" t="s">
        <v>114</v>
      </c>
      <c r="G14" s="2" t="s">
        <v>144</v>
      </c>
    </row>
    <row r="15" spans="1:7" ht="69" x14ac:dyDescent="0.3">
      <c r="A15" s="2" t="s">
        <v>47</v>
      </c>
      <c r="B15" s="2" t="s">
        <v>48</v>
      </c>
      <c r="C15" s="3">
        <v>6740000</v>
      </c>
      <c r="D15" s="2" t="s">
        <v>77</v>
      </c>
      <c r="E15" s="2" t="s">
        <v>95</v>
      </c>
      <c r="F15" s="2" t="s">
        <v>115</v>
      </c>
      <c r="G15" s="2" t="s">
        <v>144</v>
      </c>
    </row>
    <row r="16" spans="1:7" ht="69" x14ac:dyDescent="0.3">
      <c r="A16" s="2" t="s">
        <v>37</v>
      </c>
      <c r="B16" s="2" t="s">
        <v>38</v>
      </c>
      <c r="C16" s="3">
        <v>3725000</v>
      </c>
      <c r="D16" s="2" t="s">
        <v>78</v>
      </c>
      <c r="E16" s="2" t="s">
        <v>96</v>
      </c>
      <c r="F16" s="2" t="s">
        <v>116</v>
      </c>
      <c r="G16" s="2" t="s">
        <v>144</v>
      </c>
    </row>
    <row r="17" spans="1:7" ht="69" x14ac:dyDescent="0.3">
      <c r="A17" s="2" t="s">
        <v>37</v>
      </c>
      <c r="B17" s="2" t="s">
        <v>38</v>
      </c>
      <c r="C17" s="3">
        <v>856500</v>
      </c>
      <c r="D17" s="2" t="s">
        <v>78</v>
      </c>
      <c r="E17" s="2" t="s">
        <v>96</v>
      </c>
      <c r="F17" s="2" t="s">
        <v>116</v>
      </c>
      <c r="G17" s="2" t="s">
        <v>144</v>
      </c>
    </row>
    <row r="18" spans="1:7" ht="69" x14ac:dyDescent="0.3">
      <c r="A18" s="2" t="s">
        <v>37</v>
      </c>
      <c r="B18" s="2" t="s">
        <v>38</v>
      </c>
      <c r="C18" s="3">
        <v>6545000</v>
      </c>
      <c r="D18" s="2" t="s">
        <v>78</v>
      </c>
      <c r="E18" s="2" t="s">
        <v>96</v>
      </c>
      <c r="F18" s="2" t="s">
        <v>117</v>
      </c>
      <c r="G18" s="2" t="s">
        <v>144</v>
      </c>
    </row>
    <row r="19" spans="1:7" ht="69" x14ac:dyDescent="0.3">
      <c r="A19" s="2" t="s">
        <v>37</v>
      </c>
      <c r="B19" s="2" t="s">
        <v>38</v>
      </c>
      <c r="C19" s="3">
        <v>10472000</v>
      </c>
      <c r="D19" s="2" t="s">
        <v>78</v>
      </c>
      <c r="E19" s="2" t="s">
        <v>96</v>
      </c>
      <c r="F19" s="2" t="s">
        <v>118</v>
      </c>
      <c r="G19" s="2" t="s">
        <v>144</v>
      </c>
    </row>
    <row r="20" spans="1:7" ht="69" x14ac:dyDescent="0.3">
      <c r="A20" s="2" t="s">
        <v>37</v>
      </c>
      <c r="B20" s="2" t="s">
        <v>38</v>
      </c>
      <c r="C20" s="3">
        <v>6545000</v>
      </c>
      <c r="D20" s="2" t="s">
        <v>78</v>
      </c>
      <c r="E20" s="2" t="s">
        <v>96</v>
      </c>
      <c r="F20" s="2" t="s">
        <v>119</v>
      </c>
      <c r="G20" s="2" t="s">
        <v>144</v>
      </c>
    </row>
    <row r="21" spans="1:7" ht="96.6" x14ac:dyDescent="0.3">
      <c r="A21" s="2" t="s">
        <v>63</v>
      </c>
      <c r="B21" s="2" t="s">
        <v>64</v>
      </c>
      <c r="C21" s="3">
        <v>72124472</v>
      </c>
      <c r="D21" s="2" t="s">
        <v>79</v>
      </c>
      <c r="E21" s="2" t="s">
        <v>97</v>
      </c>
      <c r="F21" s="2" t="s">
        <v>120</v>
      </c>
      <c r="G21" s="2" t="s">
        <v>144</v>
      </c>
    </row>
    <row r="22" spans="1:7" ht="69" x14ac:dyDescent="0.3">
      <c r="A22" s="2" t="s">
        <v>47</v>
      </c>
      <c r="B22" s="2" t="s">
        <v>48</v>
      </c>
      <c r="C22" s="3">
        <v>10177200</v>
      </c>
      <c r="D22" s="2" t="s">
        <v>80</v>
      </c>
      <c r="E22" s="2" t="s">
        <v>98</v>
      </c>
      <c r="F22" s="2" t="s">
        <v>121</v>
      </c>
      <c r="G22" s="2" t="s">
        <v>144</v>
      </c>
    </row>
    <row r="23" spans="1:7" ht="69" x14ac:dyDescent="0.3">
      <c r="A23" s="2" t="s">
        <v>47</v>
      </c>
      <c r="B23" s="2" t="s">
        <v>48</v>
      </c>
      <c r="C23" s="3">
        <v>2973112.5</v>
      </c>
      <c r="D23" s="2" t="s">
        <v>80</v>
      </c>
      <c r="E23" s="2" t="s">
        <v>98</v>
      </c>
      <c r="F23" s="2" t="s">
        <v>122</v>
      </c>
      <c r="G23" s="2" t="s">
        <v>144</v>
      </c>
    </row>
    <row r="24" spans="1:7" ht="69" x14ac:dyDescent="0.3">
      <c r="A24" s="2" t="s">
        <v>47</v>
      </c>
      <c r="B24" s="2" t="s">
        <v>48</v>
      </c>
      <c r="C24" s="3">
        <v>3993112.5</v>
      </c>
      <c r="D24" s="2" t="s">
        <v>80</v>
      </c>
      <c r="E24" s="2" t="s">
        <v>98</v>
      </c>
      <c r="F24" s="2" t="s">
        <v>123</v>
      </c>
      <c r="G24" s="2" t="s">
        <v>144</v>
      </c>
    </row>
    <row r="25" spans="1:7" ht="69" x14ac:dyDescent="0.3">
      <c r="A25" s="2" t="s">
        <v>47</v>
      </c>
      <c r="B25" s="2" t="s">
        <v>48</v>
      </c>
      <c r="C25" s="3">
        <v>3965628.9</v>
      </c>
      <c r="D25" s="2" t="s">
        <v>80</v>
      </c>
      <c r="E25" s="2" t="s">
        <v>98</v>
      </c>
      <c r="F25" s="2" t="s">
        <v>124</v>
      </c>
      <c r="G25" s="2" t="s">
        <v>144</v>
      </c>
    </row>
    <row r="26" spans="1:7" ht="69" x14ac:dyDescent="0.3">
      <c r="A26" s="2" t="s">
        <v>47</v>
      </c>
      <c r="B26" s="2" t="s">
        <v>48</v>
      </c>
      <c r="C26" s="3">
        <v>4357138.3499999996</v>
      </c>
      <c r="D26" s="2" t="s">
        <v>81</v>
      </c>
      <c r="E26" s="2" t="s">
        <v>99</v>
      </c>
      <c r="F26" s="2" t="s">
        <v>125</v>
      </c>
      <c r="G26" s="2" t="s">
        <v>144</v>
      </c>
    </row>
    <row r="27" spans="1:7" ht="69" x14ac:dyDescent="0.3">
      <c r="A27" s="2" t="s">
        <v>32</v>
      </c>
      <c r="B27" s="2" t="s">
        <v>33</v>
      </c>
      <c r="C27" s="3">
        <v>3697200</v>
      </c>
      <c r="D27" s="2" t="s">
        <v>34</v>
      </c>
      <c r="E27" s="2" t="s">
        <v>35</v>
      </c>
      <c r="F27" s="2" t="s">
        <v>126</v>
      </c>
      <c r="G27" s="2" t="s">
        <v>144</v>
      </c>
    </row>
    <row r="28" spans="1:7" ht="69" x14ac:dyDescent="0.3">
      <c r="A28" s="2" t="s">
        <v>65</v>
      </c>
      <c r="B28" s="2" t="s">
        <v>66</v>
      </c>
      <c r="C28" s="3">
        <v>15957161.49</v>
      </c>
      <c r="D28" s="2" t="s">
        <v>82</v>
      </c>
      <c r="E28" s="2" t="s">
        <v>100</v>
      </c>
      <c r="F28" s="2" t="s">
        <v>127</v>
      </c>
      <c r="G28" s="2" t="s">
        <v>144</v>
      </c>
    </row>
    <row r="29" spans="1:7" ht="82.8" x14ac:dyDescent="0.3">
      <c r="A29" s="2" t="s">
        <v>47</v>
      </c>
      <c r="B29" s="2" t="s">
        <v>48</v>
      </c>
      <c r="C29" s="3">
        <v>3546200</v>
      </c>
      <c r="D29" s="2" t="s">
        <v>83</v>
      </c>
      <c r="E29" s="2" t="s">
        <v>101</v>
      </c>
      <c r="F29" s="2" t="s">
        <v>128</v>
      </c>
      <c r="G29" s="2" t="s">
        <v>144</v>
      </c>
    </row>
    <row r="30" spans="1:7" ht="69" x14ac:dyDescent="0.3">
      <c r="A30" s="2" t="s">
        <v>67</v>
      </c>
      <c r="B30" s="2" t="s">
        <v>68</v>
      </c>
      <c r="C30" s="3">
        <v>9793700</v>
      </c>
      <c r="D30" s="2" t="s">
        <v>84</v>
      </c>
      <c r="E30" s="2" t="s">
        <v>102</v>
      </c>
      <c r="F30" s="2" t="s">
        <v>129</v>
      </c>
      <c r="G30" s="2" t="s">
        <v>144</v>
      </c>
    </row>
    <row r="31" spans="1:7" ht="69" x14ac:dyDescent="0.3">
      <c r="A31" s="2" t="s">
        <v>69</v>
      </c>
      <c r="B31" s="2" t="s">
        <v>70</v>
      </c>
      <c r="C31" s="3">
        <v>5712000</v>
      </c>
      <c r="D31" s="2" t="s">
        <v>84</v>
      </c>
      <c r="E31" s="2" t="s">
        <v>102</v>
      </c>
      <c r="F31" s="2" t="s">
        <v>129</v>
      </c>
      <c r="G31" s="2" t="s">
        <v>144</v>
      </c>
    </row>
    <row r="32" spans="1:7" ht="69" x14ac:dyDescent="0.3">
      <c r="A32" s="2" t="s">
        <v>71</v>
      </c>
      <c r="B32" s="2" t="s">
        <v>72</v>
      </c>
      <c r="C32" s="3">
        <v>1454350.21</v>
      </c>
      <c r="D32" s="2" t="s">
        <v>85</v>
      </c>
      <c r="E32" s="2" t="s">
        <v>103</v>
      </c>
      <c r="F32" s="2" t="s">
        <v>130</v>
      </c>
      <c r="G32" s="2" t="s">
        <v>144</v>
      </c>
    </row>
    <row r="33" spans="1:7" ht="96.6" x14ac:dyDescent="0.3">
      <c r="A33" s="2" t="s">
        <v>63</v>
      </c>
      <c r="B33" s="2" t="s">
        <v>64</v>
      </c>
      <c r="C33" s="3">
        <v>134400000</v>
      </c>
      <c r="D33" s="2" t="s">
        <v>86</v>
      </c>
      <c r="E33" s="2" t="s">
        <v>104</v>
      </c>
      <c r="F33" s="2" t="s">
        <v>131</v>
      </c>
      <c r="G33" s="2" t="s">
        <v>144</v>
      </c>
    </row>
    <row r="34" spans="1:7" ht="69" x14ac:dyDescent="0.3">
      <c r="A34" s="2" t="s">
        <v>47</v>
      </c>
      <c r="B34" s="2" t="s">
        <v>48</v>
      </c>
      <c r="C34" s="3">
        <v>3600000</v>
      </c>
      <c r="D34" s="2" t="s">
        <v>80</v>
      </c>
      <c r="E34" s="2" t="s">
        <v>98</v>
      </c>
      <c r="F34" s="2" t="s">
        <v>132</v>
      </c>
      <c r="G34" s="2" t="s">
        <v>144</v>
      </c>
    </row>
    <row r="35" spans="1:7" ht="69" x14ac:dyDescent="0.3">
      <c r="A35" s="2" t="s">
        <v>57</v>
      </c>
      <c r="B35" s="2" t="s">
        <v>58</v>
      </c>
      <c r="C35" s="3">
        <v>26632665.989999998</v>
      </c>
      <c r="D35" s="2" t="s">
        <v>87</v>
      </c>
      <c r="E35" s="2" t="s">
        <v>105</v>
      </c>
      <c r="F35" s="2" t="s">
        <v>133</v>
      </c>
      <c r="G35" s="2" t="s">
        <v>144</v>
      </c>
    </row>
    <row r="36" spans="1:7" ht="69" x14ac:dyDescent="0.3">
      <c r="A36" s="2" t="s">
        <v>47</v>
      </c>
      <c r="B36" s="2" t="s">
        <v>48</v>
      </c>
      <c r="C36" s="3">
        <v>670000</v>
      </c>
      <c r="D36" s="2" t="s">
        <v>77</v>
      </c>
      <c r="E36" s="2" t="s">
        <v>95</v>
      </c>
      <c r="F36" s="2" t="s">
        <v>134</v>
      </c>
      <c r="G36" s="2" t="s">
        <v>144</v>
      </c>
    </row>
    <row r="37" spans="1:7" ht="96.6" x14ac:dyDescent="0.3">
      <c r="A37" s="2" t="s">
        <v>63</v>
      </c>
      <c r="B37" s="2" t="s">
        <v>64</v>
      </c>
      <c r="C37" s="3">
        <v>2380000</v>
      </c>
      <c r="D37" s="2" t="s">
        <v>79</v>
      </c>
      <c r="E37" s="2" t="s">
        <v>97</v>
      </c>
      <c r="F37" s="2" t="s">
        <v>135</v>
      </c>
      <c r="G37" s="2" t="s">
        <v>144</v>
      </c>
    </row>
    <row r="38" spans="1:7" ht="69" x14ac:dyDescent="0.3">
      <c r="A38" s="2" t="s">
        <v>13</v>
      </c>
      <c r="B38" s="2" t="s">
        <v>14</v>
      </c>
      <c r="C38" s="3">
        <v>451</v>
      </c>
      <c r="D38" s="2" t="s">
        <v>88</v>
      </c>
      <c r="E38" s="2" t="s">
        <v>106</v>
      </c>
      <c r="F38" s="2" t="s">
        <v>136</v>
      </c>
      <c r="G38" s="2" t="s">
        <v>144</v>
      </c>
    </row>
    <row r="39" spans="1:7" ht="69" x14ac:dyDescent="0.3">
      <c r="A39" s="2" t="s">
        <v>21</v>
      </c>
      <c r="B39" s="2" t="s">
        <v>22</v>
      </c>
      <c r="C39" s="3">
        <v>797091</v>
      </c>
      <c r="D39" s="2" t="s">
        <v>89</v>
      </c>
      <c r="E39" s="2" t="s">
        <v>107</v>
      </c>
      <c r="F39" s="2" t="s">
        <v>137</v>
      </c>
      <c r="G39" s="2" t="s">
        <v>144</v>
      </c>
    </row>
    <row r="40" spans="1:7" ht="69" x14ac:dyDescent="0.3">
      <c r="A40" s="2" t="s">
        <v>6</v>
      </c>
      <c r="B40" s="2" t="s">
        <v>7</v>
      </c>
      <c r="C40" s="3">
        <v>106532</v>
      </c>
      <c r="D40" s="2" t="s">
        <v>89</v>
      </c>
      <c r="E40" s="2" t="s">
        <v>107</v>
      </c>
      <c r="F40" s="2" t="s">
        <v>137</v>
      </c>
      <c r="G40" s="2" t="s">
        <v>144</v>
      </c>
    </row>
    <row r="41" spans="1:7" ht="69" x14ac:dyDescent="0.3">
      <c r="A41" s="2" t="s">
        <v>17</v>
      </c>
      <c r="B41" s="2" t="s">
        <v>18</v>
      </c>
      <c r="C41" s="3">
        <v>146685</v>
      </c>
      <c r="D41" s="2" t="s">
        <v>89</v>
      </c>
      <c r="E41" s="2" t="s">
        <v>107</v>
      </c>
      <c r="F41" s="2" t="s">
        <v>137</v>
      </c>
      <c r="G41" s="2" t="s">
        <v>144</v>
      </c>
    </row>
    <row r="42" spans="1:7" ht="69" x14ac:dyDescent="0.3">
      <c r="A42" s="2" t="s">
        <v>15</v>
      </c>
      <c r="B42" s="2" t="s">
        <v>16</v>
      </c>
      <c r="C42" s="3">
        <v>97343</v>
      </c>
      <c r="D42" s="2" t="s">
        <v>89</v>
      </c>
      <c r="E42" s="2" t="s">
        <v>107</v>
      </c>
      <c r="F42" s="2" t="s">
        <v>137</v>
      </c>
      <c r="G42" s="2" t="s">
        <v>144</v>
      </c>
    </row>
    <row r="43" spans="1:7" ht="69" x14ac:dyDescent="0.3">
      <c r="A43" s="2" t="s">
        <v>13</v>
      </c>
      <c r="B43" s="2" t="s">
        <v>14</v>
      </c>
      <c r="C43" s="3">
        <v>51791</v>
      </c>
      <c r="D43" s="2" t="s">
        <v>89</v>
      </c>
      <c r="E43" s="2" t="s">
        <v>107</v>
      </c>
      <c r="F43" s="2" t="s">
        <v>137</v>
      </c>
      <c r="G43" s="2" t="s">
        <v>144</v>
      </c>
    </row>
    <row r="44" spans="1:7" ht="69" x14ac:dyDescent="0.3">
      <c r="A44" s="2" t="s">
        <v>11</v>
      </c>
      <c r="B44" s="2" t="s">
        <v>12</v>
      </c>
      <c r="C44" s="3">
        <v>79038</v>
      </c>
      <c r="D44" s="2" t="s">
        <v>89</v>
      </c>
      <c r="E44" s="2" t="s">
        <v>107</v>
      </c>
      <c r="F44" s="2" t="s">
        <v>137</v>
      </c>
      <c r="G44" s="2" t="s">
        <v>144</v>
      </c>
    </row>
    <row r="45" spans="1:7" ht="69" x14ac:dyDescent="0.3">
      <c r="A45" s="2" t="s">
        <v>19</v>
      </c>
      <c r="B45" s="2" t="s">
        <v>20</v>
      </c>
      <c r="C45" s="3">
        <v>15055</v>
      </c>
      <c r="D45" s="2" t="s">
        <v>89</v>
      </c>
      <c r="E45" s="2" t="s">
        <v>107</v>
      </c>
      <c r="F45" s="2" t="s">
        <v>137</v>
      </c>
      <c r="G45" s="2" t="s">
        <v>144</v>
      </c>
    </row>
    <row r="46" spans="1:7" ht="69" x14ac:dyDescent="0.3">
      <c r="A46" s="2" t="s">
        <v>47</v>
      </c>
      <c r="B46" s="2" t="s">
        <v>48</v>
      </c>
      <c r="C46" s="3">
        <v>6960000</v>
      </c>
      <c r="D46" s="2" t="s">
        <v>90</v>
      </c>
      <c r="E46" s="2" t="s">
        <v>108</v>
      </c>
      <c r="F46" s="2" t="s">
        <v>138</v>
      </c>
      <c r="G46" s="2" t="s">
        <v>144</v>
      </c>
    </row>
    <row r="47" spans="1:7" ht="69" x14ac:dyDescent="0.3">
      <c r="A47" s="2" t="s">
        <v>59</v>
      </c>
      <c r="B47" s="2" t="s">
        <v>60</v>
      </c>
      <c r="C47" s="3">
        <v>9394800</v>
      </c>
      <c r="D47" s="2" t="s">
        <v>75</v>
      </c>
      <c r="E47" s="2" t="s">
        <v>93</v>
      </c>
      <c r="F47" s="2" t="s">
        <v>139</v>
      </c>
      <c r="G47" s="2" t="s">
        <v>144</v>
      </c>
    </row>
    <row r="48" spans="1:7" x14ac:dyDescent="0.3">
      <c r="A48" s="2"/>
      <c r="B48" s="8" t="s">
        <v>141</v>
      </c>
      <c r="C48" s="7">
        <f>SUM(C2:C47)</f>
        <v>378828347.94000006</v>
      </c>
      <c r="D48" s="2"/>
      <c r="E48" s="2"/>
      <c r="F48" s="2"/>
      <c r="G48" s="2"/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292adc5-9a07-49f5-ae5e-a6ccd66c99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775977A0B84D48AEEE1655B6E4F8BB" ma:contentTypeVersion="15" ma:contentTypeDescription="Crear nuevo documento." ma:contentTypeScope="" ma:versionID="b3e57d2c2df5a57de27630390b813375">
  <xsd:schema xmlns:xsd="http://www.w3.org/2001/XMLSchema" xmlns:xs="http://www.w3.org/2001/XMLSchema" xmlns:p="http://schemas.microsoft.com/office/2006/metadata/properties" xmlns:ns3="1292adc5-9a07-49f5-ae5e-a6ccd66c99d2" xmlns:ns4="216cf8cd-33ff-4b08-9383-bb3586c2e8ac" targetNamespace="http://schemas.microsoft.com/office/2006/metadata/properties" ma:root="true" ma:fieldsID="71aabed92adf4f675258fc1787535ffe" ns3:_="" ns4:_="">
    <xsd:import namespace="1292adc5-9a07-49f5-ae5e-a6ccd66c99d2"/>
    <xsd:import namespace="216cf8cd-33ff-4b08-9383-bb3586c2e8a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2adc5-9a07-49f5-ae5e-a6ccd66c99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6cf8cd-33ff-4b08-9383-bb3586c2e8a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407A47-DCAD-4E45-9EED-9F850D3CF7D2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216cf8cd-33ff-4b08-9383-bb3586c2e8ac"/>
    <ds:schemaRef ds:uri="1292adc5-9a07-49f5-ae5e-a6ccd66c99d2"/>
  </ds:schemaRefs>
</ds:datastoreItem>
</file>

<file path=customXml/itemProps2.xml><?xml version="1.0" encoding="utf-8"?>
<ds:datastoreItem xmlns:ds="http://schemas.openxmlformats.org/officeDocument/2006/customXml" ds:itemID="{DE62C28A-81BD-4349-9C0F-0C6E5AC5BA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A0FDAB-5D16-41E1-B303-C0F69C000C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2adc5-9a07-49f5-ae5e-a6ccd66c99d2"/>
    <ds:schemaRef ds:uri="216cf8cd-33ff-4b08-9383-bb3586c2e8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Reservas 2023</vt:lpstr>
      <vt:lpstr>Cuentas por pagar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</dc:creator>
  <cp:lastModifiedBy>Johann Felipe Velasquez Martinez</cp:lastModifiedBy>
  <dcterms:created xsi:type="dcterms:W3CDTF">2024-01-20T23:20:14Z</dcterms:created>
  <dcterms:modified xsi:type="dcterms:W3CDTF">2024-04-24T20:25:58Z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0x01010037775977A0B84D48AEEE1655B6E4F8BB</vt:lpwstr>
  </property>
</Properties>
</file>